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360" yWindow="15" windowWidth="20955" windowHeight="9720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28" i="1" l="1"/>
  <c r="D18" i="1"/>
  <c r="D17" i="1" s="1"/>
  <c r="D12" i="1"/>
  <c r="D9" i="1"/>
  <c r="D16" i="1" s="1"/>
</calcChain>
</file>

<file path=xl/sharedStrings.xml><?xml version="1.0" encoding="utf-8"?>
<sst xmlns="http://schemas.openxmlformats.org/spreadsheetml/2006/main" count="72" uniqueCount="61">
  <si>
    <t xml:space="preserve"> Przychody i rozchody budżetu w 2024 r.</t>
  </si>
  <si>
    <t>w złotych</t>
  </si>
  <si>
    <t>L.p.</t>
  </si>
  <si>
    <t>Treść</t>
  </si>
  <si>
    <t>Klasyfikacja</t>
  </si>
  <si>
    <t>§</t>
  </si>
  <si>
    <t>Plan</t>
  </si>
  <si>
    <t>2024 r.</t>
  </si>
  <si>
    <t>1.</t>
  </si>
  <si>
    <t>Planowane dochody</t>
  </si>
  <si>
    <t xml:space="preserve">Dochody bieżące </t>
  </si>
  <si>
    <t>Dochody majątkowe</t>
  </si>
  <si>
    <t>2.</t>
  </si>
  <si>
    <t>Planowane wydatki</t>
  </si>
  <si>
    <t>Wydatki bieżące</t>
  </si>
  <si>
    <t>Wydatki majątkowe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</si>
  <si>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</si>
  <si>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</si>
  <si>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</si>
  <si>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</si>
  <si>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</si>
  <si>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</si>
  <si>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</si>
  <si>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</si>
  <si>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</si>
  <si>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</si>
  <si>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</si>
  <si>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</si>
  <si>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</si>
  <si>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</si>
  <si>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</si>
  <si>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</si>
  <si>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</si>
  <si>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</si>
  <si>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</si>
  <si>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</si>
  <si>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</si>
  <si>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</si>
  <si>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</si>
  <si>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Inne źródła (wolne środki)</t>
  </si>
  <si>
    <t>§ 950</t>
  </si>
  <si>
    <t>Przychody jednostek samorządu terytorialnego z wynikających z rozliczenia środków określonych w art. 5 ust. 1 pkt 2 ustawy i dotacji
na realizację programu, projektu lub zadania finansowanego z udziałem tych środków</t>
  </si>
  <si>
    <t>§ 906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</si>
  <si>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</si>
  <si>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</si>
  <si>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</si>
  <si>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</si>
  <si>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</si>
  <si>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</si>
  <si>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</si>
  <si>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</si>
  <si>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</si>
  <si>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</si>
  <si>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</si>
  <si>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</si>
  <si>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</si>
  <si>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</si>
  <si>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8.</t>
  </si>
  <si>
    <t>Rozchody z tytułu innych rozliczeń</t>
  </si>
  <si>
    <t>§ 995</t>
  </si>
  <si>
    <t>Załącznik nr 6 do Uchwały Nr 23/IX/2024 Rady Gminy Braniewo z dnia 19 czerwca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</si>
</sst>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zł&quot;_-;\-* #,##0.00&quot; zł&quot;_-;_-* \-??&quot; zł&quot;_-;_-@_-"/>
  </numFmts>
  <fonts count="6" x14ac:knownFonts="1">
    <font>
      <sz val="10"/>
      <color theme="1"/>
      <name val="Arial CE"/>
    </font>
    <font>
      <sz val="10"/>
      <name val="Arial"/>
    </font>
    <font>
      <b/>
      <sz val="12"/>
      <name val="Arial CE"/>
    </font>
    <font>
      <b/>
      <sz val="14"/>
      <name val="Arial"/>
    </font>
    <font>
      <b/>
      <sz val="10"/>
      <name val="Arial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4"/>
  <sheetViews>
    <sheetView tabSelected="1" topLeftCell="A25" workbookViewId="0">
      <selection activeCell="F21" sqref="F21"/>
    </sheetView>
  </sheetViews>
  <sheetFormatPr defaultRowHeight="12.75" customHeight="1" x14ac:dyDescent="0.2"/>
  <cols>
    <col min="1" max="1" width="4.7109375" style="1" customWidth="1"/>
    <col min="2" max="2" width="42.140625" style="1" customWidth="1"/>
    <col min="3" max="3" width="14" style="1" customWidth="1"/>
    <col min="4" max="4" width="25.28515625" style="1" customWidth="1"/>
    <col min="5" max="257" width="9.140625" style="1" customWidth="1"/>
  </cols>
  <sheetData>
    <row r="1" spans="1:4" ht="25.5" customHeight="1" x14ac:dyDescent="0.2">
      <c r="A1" s="39"/>
      <c r="B1" s="39"/>
      <c r="C1" s="39"/>
      <c r="D1" s="39"/>
    </row>
    <row r="2" spans="1:4" ht="15" customHeight="1" x14ac:dyDescent="0.2">
      <c r="A2" s="40" t="s">
        <v>0</v>
      </c>
      <c r="B2" s="40"/>
      <c r="C2" s="40"/>
      <c r="D2" s="40"/>
    </row>
    <row r="4" spans="1:4" x14ac:dyDescent="0.2">
      <c r="D4" s="2" t="s">
        <v>1</v>
      </c>
    </row>
    <row r="5" spans="1:4" x14ac:dyDescent="0.2">
      <c r="A5" s="3" t="s">
        <v>2</v>
      </c>
      <c r="B5" s="3" t="s">
        <v>3</v>
      </c>
      <c r="C5" s="3" t="s">
        <v>4</v>
      </c>
      <c r="D5" s="4"/>
    </row>
    <row r="6" spans="1:4" x14ac:dyDescent="0.2">
      <c r="A6" s="5"/>
      <c r="B6" s="5"/>
      <c r="C6" s="5" t="s">
        <v>5</v>
      </c>
      <c r="D6" s="3" t="s">
        <v>6</v>
      </c>
    </row>
    <row r="7" spans="1:4" x14ac:dyDescent="0.2">
      <c r="A7" s="5"/>
      <c r="B7" s="5"/>
      <c r="C7" s="5"/>
      <c r="D7" s="6" t="s">
        <v>7</v>
      </c>
    </row>
    <row r="8" spans="1:4" ht="9" customHeight="1" x14ac:dyDescent="0.2">
      <c r="A8" s="7">
        <v>1</v>
      </c>
      <c r="B8" s="7">
        <v>2</v>
      </c>
      <c r="C8" s="7">
        <v>3</v>
      </c>
      <c r="D8" s="7">
        <v>5</v>
      </c>
    </row>
    <row r="9" spans="1:4" ht="20.100000000000001" customHeight="1" x14ac:dyDescent="0.2">
      <c r="A9" s="8" t="s">
        <v>8</v>
      </c>
      <c r="B9" s="9" t="s">
        <v>9</v>
      </c>
      <c r="C9" s="8"/>
      <c r="D9" s="10">
        <f>D10+D11</f>
        <v>46070716.150000006</v>
      </c>
    </row>
    <row r="10" spans="1:4" ht="20.100000000000001" customHeight="1" x14ac:dyDescent="0.2">
      <c r="A10" s="11"/>
      <c r="B10" s="12" t="s">
        <v>10</v>
      </c>
      <c r="C10" s="11"/>
      <c r="D10" s="13">
        <v>31947079.600000001</v>
      </c>
    </row>
    <row r="11" spans="1:4" ht="20.100000000000001" customHeight="1" x14ac:dyDescent="0.2">
      <c r="A11" s="14"/>
      <c r="B11" s="15" t="s">
        <v>11</v>
      </c>
      <c r="C11" s="14"/>
      <c r="D11" s="16">
        <v>14123636.550000001</v>
      </c>
    </row>
    <row r="12" spans="1:4" ht="20.100000000000001" customHeight="1" x14ac:dyDescent="0.2">
      <c r="A12" s="11" t="s">
        <v>12</v>
      </c>
      <c r="B12" s="12" t="s">
        <v>13</v>
      </c>
      <c r="C12" s="11"/>
      <c r="D12" s="13">
        <f>D13+D14</f>
        <v>50424054.789999999</v>
      </c>
    </row>
    <row r="13" spans="1:4" ht="20.100000000000001" customHeight="1" x14ac:dyDescent="0.2">
      <c r="A13" s="11"/>
      <c r="B13" s="12" t="s">
        <v>14</v>
      </c>
      <c r="C13" s="11"/>
      <c r="D13" s="13">
        <v>31699655.789999999</v>
      </c>
    </row>
    <row r="14" spans="1:4" ht="20.100000000000001" customHeight="1" x14ac:dyDescent="0.2">
      <c r="A14" s="11"/>
      <c r="B14" s="12" t="s">
        <v>15</v>
      </c>
      <c r="C14" s="11"/>
      <c r="D14" s="13">
        <v>18724399</v>
      </c>
    </row>
    <row r="15" spans="1:4" ht="20.100000000000001" customHeight="1" x14ac:dyDescent="0.2">
      <c r="A15" s="11"/>
      <c r="B15" s="12" t="s">
        <v>16</v>
      </c>
      <c r="C15" s="11"/>
      <c r="D15" s="13">
        <v>0</v>
      </c>
    </row>
    <row r="16" spans="1:4" ht="20.100000000000001" customHeight="1" x14ac:dyDescent="0.2">
      <c r="A16" s="17"/>
      <c r="B16" s="18" t="s">
        <v>17</v>
      </c>
      <c r="C16" s="17"/>
      <c r="D16" s="19">
        <f>SUM(D9-D12)</f>
        <v>-4353338.6399999931</v>
      </c>
    </row>
    <row r="17" spans="1:4" ht="20.100000000000001" customHeight="1" x14ac:dyDescent="0.2">
      <c r="A17" s="3" t="s">
        <v>18</v>
      </c>
      <c r="B17" s="20" t="s">
        <v>19</v>
      </c>
      <c r="C17" s="21"/>
      <c r="D17" s="22">
        <f>D18-D28</f>
        <v>4353338.6400000006</v>
      </c>
    </row>
    <row r="18" spans="1:4" ht="20.100000000000001" customHeight="1" x14ac:dyDescent="0.2">
      <c r="A18" s="41" t="s">
        <v>20</v>
      </c>
      <c r="B18" s="41"/>
      <c r="C18" s="7"/>
      <c r="D18" s="23">
        <f>SUM(D19:D27)</f>
        <v>5255738.6400000006</v>
      </c>
    </row>
    <row r="19" spans="1:4" ht="20.100000000000001" customHeight="1" x14ac:dyDescent="0.2">
      <c r="A19" s="14" t="s">
        <v>8</v>
      </c>
      <c r="B19" s="15" t="s">
        <v>21</v>
      </c>
      <c r="C19" s="14" t="s">
        <v>22</v>
      </c>
      <c r="D19" s="16">
        <v>0</v>
      </c>
    </row>
    <row r="20" spans="1:4" ht="20.100000000000001" customHeight="1" x14ac:dyDescent="0.2">
      <c r="A20" s="11" t="s">
        <v>12</v>
      </c>
      <c r="B20" s="12" t="s">
        <v>23</v>
      </c>
      <c r="C20" s="11" t="s">
        <v>22</v>
      </c>
      <c r="D20" s="13">
        <v>1300000</v>
      </c>
    </row>
    <row r="21" spans="1:4" ht="34.5" customHeight="1" x14ac:dyDescent="0.2">
      <c r="A21" s="11" t="s">
        <v>24</v>
      </c>
      <c r="B21" s="24" t="s">
        <v>25</v>
      </c>
      <c r="C21" s="11" t="s">
        <v>26</v>
      </c>
      <c r="D21" s="13">
        <v>0</v>
      </c>
    </row>
    <row r="22" spans="1:4" ht="20.100000000000001" customHeight="1" x14ac:dyDescent="0.2">
      <c r="A22" s="11" t="s">
        <v>27</v>
      </c>
      <c r="B22" s="12" t="s">
        <v>28</v>
      </c>
      <c r="C22" s="11" t="s">
        <v>29</v>
      </c>
      <c r="D22" s="13">
        <v>0</v>
      </c>
    </row>
    <row r="23" spans="1:4" ht="20.100000000000001" customHeight="1" x14ac:dyDescent="0.2">
      <c r="A23" s="11" t="s">
        <v>30</v>
      </c>
      <c r="B23" s="12" t="s">
        <v>31</v>
      </c>
      <c r="C23" s="11" t="s">
        <v>32</v>
      </c>
      <c r="D23" s="13">
        <v>0</v>
      </c>
    </row>
    <row r="24" spans="1:4" ht="20.100000000000001" customHeight="1" x14ac:dyDescent="0.2">
      <c r="A24" s="11" t="s">
        <v>33</v>
      </c>
      <c r="B24" s="12" t="s">
        <v>34</v>
      </c>
      <c r="C24" s="11" t="s">
        <v>35</v>
      </c>
      <c r="D24" s="13">
        <v>3955738.64</v>
      </c>
    </row>
    <row r="25" spans="1:4" ht="20.100000000000001" customHeight="1" x14ac:dyDescent="0.2">
      <c r="A25" s="11" t="s">
        <v>36</v>
      </c>
      <c r="B25" s="12" t="s">
        <v>37</v>
      </c>
      <c r="C25" s="11" t="s">
        <v>38</v>
      </c>
      <c r="D25" s="13">
        <v>0</v>
      </c>
    </row>
    <row r="26" spans="1:4" ht="20.100000000000001" customHeight="1" x14ac:dyDescent="0.2">
      <c r="A26" s="25">
        <v>8</v>
      </c>
      <c r="B26" s="26" t="s">
        <v>39</v>
      </c>
      <c r="C26" s="25" t="s">
        <v>40</v>
      </c>
      <c r="D26" s="27">
        <v>0</v>
      </c>
    </row>
    <row r="27" spans="1:4" ht="60.75" customHeight="1" x14ac:dyDescent="0.2">
      <c r="A27" s="25">
        <v>9</v>
      </c>
      <c r="B27" s="28" t="s">
        <v>41</v>
      </c>
      <c r="C27" s="25" t="s">
        <v>42</v>
      </c>
      <c r="D27" s="27">
        <v>0</v>
      </c>
    </row>
    <row r="28" spans="1:4" ht="20.100000000000001" customHeight="1" x14ac:dyDescent="0.2">
      <c r="A28" s="42" t="s">
        <v>43</v>
      </c>
      <c r="B28" s="42"/>
      <c r="C28" s="17"/>
      <c r="D28" s="19">
        <f>D29+D30+D31+D32+D33+D34+D35+D36</f>
        <v>902400</v>
      </c>
    </row>
    <row r="29" spans="1:4" ht="20.100000000000001" customHeight="1" x14ac:dyDescent="0.2">
      <c r="A29" s="29" t="s">
        <v>8</v>
      </c>
      <c r="B29" s="30" t="s">
        <v>44</v>
      </c>
      <c r="C29" s="29" t="s">
        <v>45</v>
      </c>
      <c r="D29" s="31">
        <v>642416</v>
      </c>
    </row>
    <row r="30" spans="1:4" ht="20.100000000000001" customHeight="1" x14ac:dyDescent="0.2">
      <c r="A30" s="11" t="s">
        <v>12</v>
      </c>
      <c r="B30" s="12" t="s">
        <v>46</v>
      </c>
      <c r="C30" s="11" t="s">
        <v>45</v>
      </c>
      <c r="D30" s="13">
        <v>259984</v>
      </c>
    </row>
    <row r="31" spans="1:4" ht="38.25" customHeight="1" x14ac:dyDescent="0.2">
      <c r="A31" s="11" t="s">
        <v>24</v>
      </c>
      <c r="B31" s="24" t="s">
        <v>47</v>
      </c>
      <c r="C31" s="11" t="s">
        <v>48</v>
      </c>
      <c r="D31" s="13">
        <v>0</v>
      </c>
    </row>
    <row r="32" spans="1:4" ht="20.100000000000001" customHeight="1" x14ac:dyDescent="0.2">
      <c r="A32" s="11" t="s">
        <v>27</v>
      </c>
      <c r="B32" s="12" t="s">
        <v>49</v>
      </c>
      <c r="C32" s="11" t="s">
        <v>50</v>
      </c>
      <c r="D32" s="13">
        <v>0</v>
      </c>
    </row>
    <row r="33" spans="1:4" ht="20.100000000000001" customHeight="1" x14ac:dyDescent="0.2">
      <c r="A33" s="11" t="s">
        <v>30</v>
      </c>
      <c r="B33" s="12" t="s">
        <v>51</v>
      </c>
      <c r="C33" s="11" t="s">
        <v>52</v>
      </c>
      <c r="D33" s="13">
        <v>0</v>
      </c>
    </row>
    <row r="34" spans="1:4" ht="20.100000000000001" customHeight="1" x14ac:dyDescent="0.2">
      <c r="A34" s="11" t="s">
        <v>33</v>
      </c>
      <c r="B34" s="12" t="s">
        <v>53</v>
      </c>
      <c r="C34" s="11" t="s">
        <v>54</v>
      </c>
      <c r="D34" s="13">
        <v>0</v>
      </c>
    </row>
    <row r="35" spans="1:4" ht="20.100000000000001" customHeight="1" x14ac:dyDescent="0.2">
      <c r="A35" s="11" t="s">
        <v>36</v>
      </c>
      <c r="B35" s="32" t="s">
        <v>55</v>
      </c>
      <c r="C35" s="33" t="s">
        <v>56</v>
      </c>
      <c r="D35" s="34">
        <v>0</v>
      </c>
    </row>
    <row r="36" spans="1:4" ht="20.100000000000001" customHeight="1" x14ac:dyDescent="0.2">
      <c r="A36" s="35" t="s">
        <v>57</v>
      </c>
      <c r="B36" s="36" t="s">
        <v>58</v>
      </c>
      <c r="C36" s="35" t="s">
        <v>59</v>
      </c>
      <c r="D36" s="37">
        <v>0</v>
      </c>
    </row>
    <row r="37" spans="1:4" ht="20.100000000000001" customHeight="1" x14ac:dyDescent="0.2">
      <c r="A37" s="38"/>
    </row>
    <row r="38" spans="1:4" x14ac:dyDescent="0.2">
      <c r="A38" s="38"/>
      <c r="D38" s="1" t="s">
        <v>60</v>
      </c>
    </row>
    <row r="39" spans="1:4" x14ac:dyDescent="0.2">
      <c r="A39" s="38"/>
    </row>
    <row r="40" spans="1:4" x14ac:dyDescent="0.2">
      <c r="A40" s="38"/>
    </row>
    <row r="41" spans="1:4" x14ac:dyDescent="0.2">
      <c r="A41" s="38"/>
    </row>
    <row r="42" spans="1:4" x14ac:dyDescent="0.2">
      <c r="A42" s="38"/>
    </row>
    <row r="43" spans="1:4" x14ac:dyDescent="0.2">
      <c r="A43" s="38"/>
    </row>
    <row r="44" spans="1:4" x14ac:dyDescent="0.2">
      <c r="A44" s="38"/>
    </row>
    <row r="45" spans="1:4" x14ac:dyDescent="0.2">
      <c r="A45" s="38"/>
    </row>
    <row r="46" spans="1:4" x14ac:dyDescent="0.2">
      <c r="A46" s="38"/>
    </row>
    <row r="47" spans="1:4" x14ac:dyDescent="0.2">
      <c r="A47" s="38"/>
    </row>
    <row r="48" spans="1:4" x14ac:dyDescent="0.2">
      <c r="A48" s="38"/>
    </row>
    <row r="49" spans="1:1" x14ac:dyDescent="0.2">
      <c r="A49" s="38"/>
    </row>
    <row r="50" spans="1:1" x14ac:dyDescent="0.2">
      <c r="A50" s="38"/>
    </row>
    <row r="51" spans="1:1" x14ac:dyDescent="0.2">
      <c r="A51" s="38"/>
    </row>
    <row r="52" spans="1:1" x14ac:dyDescent="0.2">
      <c r="A52" s="38"/>
    </row>
    <row r="53" spans="1:1" x14ac:dyDescent="0.2">
      <c r="A53" s="38"/>
    </row>
    <row r="54" spans="1:1" x14ac:dyDescent="0.2">
      <c r="A54" s="38"/>
    </row>
  </sheetData>
  <mergeCells count="4">
    <mergeCell ref="A1:D1"/>
    <mergeCell ref="A2:D2"/>
    <mergeCell ref="A18:B18"/>
    <mergeCell ref="A28:B28"/>
  </mergeCells>
  <pageMargins left="0.39375000000000004" right="0.39375000000000004" top="0.72916700000000001" bottom="0.59027799999999997" header="0.16666700000000001" footer="0.51180599999999998"/>
  <pageSetup paperSize="9" orientation="portrait" useFirstPageNumber="1"/>
  <headerFooter>
    <oddHeader>&amp;RZałącznik nr 6
do Uchwały Nr 23/IX/2024 Rady Gminy Braniewo
z dnia 19 czerwca 2024 roku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Ania</cp:lastModifiedBy>
  <cp:revision>2</cp:revision>
  <dcterms:modified xsi:type="dcterms:W3CDTF">2024-06-26T09:10:00Z</dcterms:modified>
  <cp:version>917504</cp:version>
</cp:coreProperties>
</file>