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Arkusz1" sheetId="1" state="visible" r:id="rId1"/>
    <sheet name="Arkusz2" sheetId="2" state="visible" r:id="rId2"/>
    <sheet name="Arkusz3" sheetId="3" state="visible" r:id="rId3"/>
  </sheets>
  <calcPr/>
</workbook>
</file>

<file path=xl/sharedStrings.xml><?xml version="1.0" encoding="utf-8"?>
<sst xmlns="http://schemas.openxmlformats.org/spreadsheetml/2006/main" count="64" uniqueCount="64">
  <si>
    <t xml:space="preserve">Załącznik Nr 3 do Uchwały Nr 46/IX/2024 Rady Gminy Braniewo z dnia 06 września 2024 roku</t>
  </si>
  <si>
    <t xml:space="preserve">Zadania inwestycyjne przewidziane do realizacji w 2024 r. (jednoroczne i wieloletnie)</t>
  </si>
  <si>
    <t>Lp.</t>
  </si>
  <si>
    <t>Dział</t>
  </si>
  <si>
    <t>Rozdz.</t>
  </si>
  <si>
    <t>§</t>
  </si>
  <si>
    <t xml:space="preserve">Nazwa zadania inwestycyjnego realizowanego w 2024 roku</t>
  </si>
  <si>
    <t xml:space="preserve">Łączne nakłady finansowe na planowane wydatki inwestycyjne</t>
  </si>
  <si>
    <t xml:space="preserve">Planowane wydatki</t>
  </si>
  <si>
    <t xml:space="preserve">Planowane wydatki na inwestycje wieloletnie przewidziane do realizacji w latach następnych</t>
  </si>
  <si>
    <t xml:space="preserve">rok budżetowy 2024 (7+8+9+10)</t>
  </si>
  <si>
    <t xml:space="preserve">w tym źródła finansowania</t>
  </si>
  <si>
    <t xml:space="preserve">dochody własne j.s.t.</t>
  </si>
  <si>
    <t xml:space="preserve">kredyty
i pożyczki</t>
  </si>
  <si>
    <t xml:space="preserve">środki pochodzące z RFIL i RFRD</t>
  </si>
  <si>
    <t xml:space="preserve">środki pochodzące z Polskiego Ładu</t>
  </si>
  <si>
    <t xml:space="preserve">środki pochodzące
z innych  źródeł</t>
  </si>
  <si>
    <t xml:space="preserve">środki wymienione
w art. 5 ust. 1 pkt 2 i 3 u.f.p.</t>
  </si>
  <si>
    <t>1.</t>
  </si>
  <si>
    <t>010</t>
  </si>
  <si>
    <t>01043</t>
  </si>
  <si>
    <t>6370</t>
  </si>
  <si>
    <t xml:space="preserve">Budowa i modernizacja sieci kanalizacyjnej i wodociągowej wraz z infrastrukturą w Gminie Braniewo</t>
  </si>
  <si>
    <t>01044</t>
  </si>
  <si>
    <t>6057/6050</t>
  </si>
  <si>
    <t xml:space="preserve">Budowa systemu retencji wody pitnej w miejscowości Żelazna Góra wraz z budową sieci kanalizacji sanitarnej odprowadzającej ścieki sanitarne poprzez miejscowość Krzewno do miejscowości Gronówko w gminie Braniewo</t>
  </si>
  <si>
    <t>6050</t>
  </si>
  <si>
    <t xml:space="preserve">Budowa i modernizacja sieci kanalizacyjnych w Gminie Braniewo- Budowa systemu retencji wody pitnej w miejscowości Żelazna Góra wraz z budową sieci kanalizacji sanitarnej odprowadzającej ścieki sanitarne poprzez miejscowość Krzewno do miejscowości Gronówko w gminie Braniewo</t>
  </si>
  <si>
    <t>01095</t>
  </si>
  <si>
    <t xml:space="preserve">Stworzenie miejsca rekreacji i wypoczynku-budowa wiaty grillowej w wyposażeniem w Woli Lipowskiej</t>
  </si>
  <si>
    <t>400</t>
  </si>
  <si>
    <t>40095</t>
  </si>
  <si>
    <t xml:space="preserve">Odnawialne Źródła Energii</t>
  </si>
  <si>
    <t>600</t>
  </si>
  <si>
    <t>60016</t>
  </si>
  <si>
    <t>6060/6370</t>
  </si>
  <si>
    <t xml:space="preserve">Zakup sprzętu niezbędnego do modernizacji infrastruktury drogowej na terenie Gminy Braniewo</t>
  </si>
  <si>
    <t>6050/6370</t>
  </si>
  <si>
    <t xml:space="preserve">Modernizacja dróg gminnych na terenie Gminy Braniewo-etap I</t>
  </si>
  <si>
    <t xml:space="preserve">Modernizacja dróg gminnych na terenie Gminy Braniewo-PGR II</t>
  </si>
  <si>
    <t xml:space="preserve">Przebudowa drogi Brzeszczyny</t>
  </si>
  <si>
    <t xml:space="preserve">Przebudowa drogi gminnej w miejscowości Krasnolipie</t>
  </si>
  <si>
    <t>630</t>
  </si>
  <si>
    <t>63095</t>
  </si>
  <si>
    <t xml:space="preserve">Budowa i modernizacja infrastruktury turystycznej na terenie Gminy Braniewo ze szczególnym uwzględnieniem potencjału Zalewu Wiślanego</t>
  </si>
  <si>
    <t>700</t>
  </si>
  <si>
    <t>70005</t>
  </si>
  <si>
    <t xml:space="preserve">Budowa wiaty w Maciejewie</t>
  </si>
  <si>
    <t>720</t>
  </si>
  <si>
    <t>72095</t>
  </si>
  <si>
    <t xml:space="preserve">Budowa sieci światłowodowej w msc.Podgórze i Józefowo</t>
  </si>
  <si>
    <t>6057/6059/6050</t>
  </si>
  <si>
    <t xml:space="preserve">Cyberbezpieczny samorząd</t>
  </si>
  <si>
    <t>851</t>
  </si>
  <si>
    <t>85195</t>
  </si>
  <si>
    <t xml:space="preserve">Rosnąca Odporność</t>
  </si>
  <si>
    <t>900</t>
  </si>
  <si>
    <t>90004</t>
  </si>
  <si>
    <t>6060</t>
  </si>
  <si>
    <t xml:space="preserve">Zakup kosiarki-ciągniczka</t>
  </si>
  <si>
    <t>926</t>
  </si>
  <si>
    <t>92601</t>
  </si>
  <si>
    <t xml:space="preserve">Budowa hali sportowej wraz z zapleczem szatniowo-sanitarnym przy Szkole w Szylenach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</si>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</sst>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_-* #,##0\ _z_ł_-;\-* #,##0\ _z_ł_-;_-* &quot;-&quot;\ _z_ł_-;_-@_-"/>
    <numFmt numFmtId="166" formatCode="_-* #,##0.00\ &quot;zł&quot;_-;\-* #,##0.00\ &quot;zł&quot;_-;_-* &quot;-&quot;??\ &quot;zł&quot;_-;_-@_-"/>
    <numFmt numFmtId="167" formatCode="_-* #,##0\ &quot;zł&quot;_-;\-* #,##0\ &quot;zł&quot;_-;_-* &quot;-&quot;\ &quot;zł&quot;_-;_-@_-"/>
  </numFmts>
  <fonts count="28">
    <font>
      <sz val="11.000000"/>
      <color theme="1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006100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9C6500"/>
      <name val="Calibri"/>
      <scheme val="minor"/>
    </font>
    <font>
      <sz val="10.000000"/>
      <name val="Arial CE"/>
    </font>
    <font>
      <b/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i/>
      <sz val="11.000000"/>
      <color rgb="FF7F7F7F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0006"/>
      <name val="Calibri"/>
      <scheme val="minor"/>
    </font>
    <font>
      <b/>
      <sz val="14.000000"/>
      <name val="Arial CE"/>
    </font>
    <font>
      <b/>
      <sz val="7.000000"/>
      <name val="Arial"/>
    </font>
    <font>
      <sz val="8.000000"/>
      <name val="Arial"/>
    </font>
    <font>
      <sz val="11.000000"/>
      <name val="Calibri"/>
    </font>
    <font>
      <sz val="9.000000"/>
      <name val="Arial"/>
    </font>
    <font>
      <b/>
      <sz val="8.000000"/>
      <name val="Arial"/>
    </font>
    <font>
      <b/>
      <sz val="9.000000"/>
      <name val="Arial"/>
    </font>
    <font>
      <i/>
      <sz val="10.000000"/>
      <name val="Arial CE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2"/>
        <bgColor indexed="31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hair">
        <color auto="1"/>
      </bottom>
      <diagonal style="none"/>
    </border>
  </borders>
  <cellStyleXfs count="48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8" borderId="0" numFmtId="0" applyNumberFormat="1" applyFont="1" applyFill="1" applyBorder="1"/>
    <xf fontId="6" fillId="0" borderId="0" numFmtId="164" applyNumberFormat="1" applyFont="1" applyFill="1" applyBorder="1"/>
    <xf fontId="6" fillId="0" borderId="0" numFmtId="165" applyNumberFormat="1" applyFont="1" applyFill="1" applyBorder="1"/>
    <xf fontId="7" fillId="0" borderId="3" numFmtId="0" applyNumberFormat="1" applyFont="1" applyFill="1" applyBorder="1"/>
    <xf fontId="8" fillId="29" borderId="4" numFmtId="0" applyNumberFormat="1" applyFont="1" applyFill="1" applyBorder="1"/>
    <xf fontId="9" fillId="0" borderId="5" numFmtId="0" applyNumberFormat="1" applyFont="1" applyFill="1" applyBorder="1"/>
    <xf fontId="10" fillId="0" borderId="6" numFmtId="0" applyNumberFormat="1" applyFont="1" applyFill="1" applyBorder="1"/>
    <xf fontId="11" fillId="0" borderId="7" numFmtId="0" applyNumberFormat="1" applyFont="1" applyFill="1" applyBorder="1"/>
    <xf fontId="11" fillId="0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14" fillId="27" borderId="1" numFmtId="0" applyNumberFormat="1" applyFont="1" applyFill="1" applyBorder="1"/>
    <xf fontId="6" fillId="0" borderId="0" numFmtId="9" applyNumberFormat="1" applyFont="1" applyFill="1" applyBorder="1"/>
    <xf fontId="15" fillId="0" borderId="8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18" fillId="0" borderId="0" numFmtId="0" applyNumberFormat="1" applyFont="1" applyFill="1" applyBorder="1"/>
    <xf fontId="0" fillId="31" borderId="9" numFmtId="0" applyNumberFormat="1" applyFont="1" applyFill="1" applyBorder="1"/>
    <xf fontId="6" fillId="0" borderId="0" numFmtId="166" applyNumberFormat="1" applyFont="1" applyFill="1" applyBorder="1"/>
    <xf fontId="6" fillId="0" borderId="0" numFmtId="167" applyNumberFormat="1" applyFont="1" applyFill="1" applyBorder="1"/>
    <xf fontId="19" fillId="32" borderId="0" numFmtId="0" applyNumberFormat="1" applyFont="1" applyFill="1" applyBorder="1"/>
  </cellStyleXfs>
  <cellXfs count="31">
    <xf fontId="0" fillId="0" borderId="0" numFmtId="0" xfId="0"/>
    <xf fontId="0" fillId="0" borderId="0" numFmtId="0" xfId="0" applyAlignment="1">
      <alignment horizontal="center" vertical="center" wrapText="1"/>
    </xf>
    <xf fontId="20" fillId="0" borderId="0" numFmtId="0" xfId="38" applyFont="1" applyAlignment="1">
      <alignment horizontal="center" vertical="center" wrapText="1"/>
    </xf>
    <xf fontId="21" fillId="33" borderId="10" numFmtId="0" xfId="38" applyFont="1" applyFill="1" applyBorder="1" applyAlignment="1">
      <alignment horizontal="center" vertical="center"/>
    </xf>
    <xf fontId="21" fillId="33" borderId="10" numFmtId="0" xfId="38" applyFont="1" applyFill="1" applyBorder="1" applyAlignment="1">
      <alignment horizontal="center" vertical="center" wrapText="1"/>
    </xf>
    <xf fontId="21" fillId="33" borderId="11" numFmtId="0" xfId="38" applyFont="1" applyFill="1" applyBorder="1" applyAlignment="1">
      <alignment horizontal="center" vertical="center" wrapText="1"/>
    </xf>
    <xf fontId="21" fillId="33" borderId="12" numFmtId="0" xfId="38" applyFont="1" applyFill="1" applyBorder="1" applyAlignment="1">
      <alignment horizontal="center" vertical="center" wrapText="1"/>
    </xf>
    <xf fontId="21" fillId="33" borderId="13" numFmtId="0" xfId="38" applyFont="1" applyFill="1" applyBorder="1" applyAlignment="1">
      <alignment horizontal="center" vertical="center" wrapText="1"/>
    </xf>
    <xf fontId="22" fillId="0" borderId="10" numFmtId="0" xfId="38" applyFont="1" applyBorder="1" applyAlignment="1">
      <alignment horizontal="center" vertical="center"/>
    </xf>
    <xf fontId="23" fillId="0" borderId="0" numFmtId="0" xfId="0" applyFont="1"/>
    <xf fontId="22" fillId="0" borderId="14" numFmtId="0" xfId="38" applyFont="1" applyBorder="1" applyAlignment="1">
      <alignment horizontal="center" vertical="center"/>
    </xf>
    <xf fontId="22" fillId="0" borderId="14" numFmtId="49" xfId="38" applyNumberFormat="1" applyFont="1" applyBorder="1" applyAlignment="1">
      <alignment horizontal="center" vertical="center"/>
    </xf>
    <xf fontId="24" fillId="0" borderId="14" numFmtId="0" xfId="38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/>
    </xf>
    <xf fontId="24" fillId="0" borderId="14" numFmtId="2" xfId="38" applyNumberFormat="1" applyFont="1" applyBorder="1" applyAlignment="1">
      <alignment horizontal="center" vertical="center"/>
    </xf>
    <xf fontId="24" fillId="0" borderId="14" numFmtId="2" xfId="29" applyNumberFormat="1" applyFont="1" applyBorder="1" applyAlignment="1">
      <alignment horizontal="center" vertical="center"/>
    </xf>
    <xf fontId="22" fillId="0" borderId="15" numFmtId="0" xfId="38" applyFont="1" applyBorder="1" applyAlignment="1">
      <alignment horizontal="center" vertical="center"/>
    </xf>
    <xf fontId="22" fillId="0" borderId="15" numFmtId="49" xfId="38" applyNumberFormat="1" applyFont="1" applyBorder="1" applyAlignment="1">
      <alignment horizontal="center" vertical="center"/>
    </xf>
    <xf fontId="22" fillId="0" borderId="15" numFmtId="49" xfId="38" applyNumberFormat="1" applyFont="1" applyBorder="1" applyAlignment="1">
      <alignment horizontal="center" vertical="center" wrapText="1"/>
    </xf>
    <xf fontId="24" fillId="0" borderId="15" numFmtId="0" xfId="38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/>
    </xf>
    <xf fontId="24" fillId="0" borderId="16" numFmtId="4" xfId="38" applyNumberFormat="1" applyFont="1" applyBorder="1" applyAlignment="1">
      <alignment horizontal="center" vertical="center"/>
    </xf>
    <xf fontId="24" fillId="0" borderId="16" numFmtId="4" xfId="38" applyNumberFormat="1" applyFont="1" applyBorder="1" applyAlignment="1">
      <alignment horizontal="center" vertical="center" wrapText="1"/>
    </xf>
    <xf fontId="25" fillId="0" borderId="10" numFmtId="0" xfId="38" applyFont="1" applyBorder="1" applyAlignment="1">
      <alignment horizontal="center" vertical="center"/>
    </xf>
    <xf fontId="26" fillId="0" borderId="10" numFmtId="4" xfId="38" applyNumberFormat="1" applyFont="1" applyBorder="1" applyAlignment="1">
      <alignment horizontal="center" vertical="center"/>
    </xf>
    <xf fontId="6" fillId="0" borderId="0" numFmtId="0" xfId="38" applyFont="1" applyAlignment="1">
      <alignment vertical="center"/>
    </xf>
    <xf fontId="27" fillId="0" borderId="0" numFmtId="0" xfId="38" applyFont="1" applyAlignment="1">
      <alignment vertical="center"/>
    </xf>
    <xf fontId="13" fillId="0" borderId="0" numFmtId="0" xfId="38" applyFont="1"/>
    <xf fontId="13" fillId="0" borderId="0" numFmtId="0" xfId="38" applyFont="1" applyAlignment="1">
      <alignment vertical="center"/>
    </xf>
  </cellXfs>
  <cellStyles count="48">
    <cellStyle name="20% - akcent 1" xfId="1" builtinId="30"/>
    <cellStyle name="20% - akcent 2" xfId="2" builtinId="34"/>
    <cellStyle name="20% - akcent 3" xfId="3" builtinId="38"/>
    <cellStyle name="20% - akcent 4" xfId="4" builtinId="42"/>
    <cellStyle name="20% - akcent 5" xfId="5" builtinId="46"/>
    <cellStyle name="20% - akcent 6" xfId="6" builtinId="50"/>
    <cellStyle name="40% - akcent 1" xfId="7" builtinId="31"/>
    <cellStyle name="40% - akcent 2" xfId="8" builtinId="35"/>
    <cellStyle name="40% - akcent 3" xfId="9" builtinId="39"/>
    <cellStyle name="40% - akcent 4" xfId="10" builtinId="43"/>
    <cellStyle name="40% - akcent 5" xfId="11" builtinId="47"/>
    <cellStyle name="40% - akcent 6" xfId="12" builtinId="51"/>
    <cellStyle name="60% - akcent 1" xfId="13" builtinId="32"/>
    <cellStyle name="60% - akcent 2" xfId="14" builtinId="36"/>
    <cellStyle name="60% - akcent 3" xfId="15" builtinId="40"/>
    <cellStyle name="60% - akcent 4" xfId="16" builtinId="44"/>
    <cellStyle name="60% - akcent 5" xfId="17" builtinId="48"/>
    <cellStyle name="60% - akcent 6" xfId="18" builtinId="52"/>
    <cellStyle name="Akcent 1" xfId="19" builtinId="29"/>
    <cellStyle name="Akcent 2" xfId="20" builtinId="33"/>
    <cellStyle name="Akcent 3" xfId="21" builtinId="37"/>
    <cellStyle name="Akcent 4" xfId="22" builtinId="41"/>
    <cellStyle name="Akcent 5" xfId="23" builtinId="45"/>
    <cellStyle name="Akcent 6" xfId="24" builtinId="49"/>
    <cellStyle name="Dane wejściowe" xfId="25" builtinId="20"/>
    <cellStyle name="Dane wyjściowe" xfId="26" builtinId="21"/>
    <cellStyle name="Dobre" xfId="27" builtinId="26"/>
    <cellStyle name="Dziesiętny" xfId="28" builtinId="3"/>
    <cellStyle name="Dziesiętny [0]" xfId="29" builtinId="6"/>
    <cellStyle name="Komórka połączona" xfId="30" builtinId="24"/>
    <cellStyle name="Komórka zaznaczona" xfId="31" builtinId="23"/>
    <cellStyle name="Nagłówek 1" xfId="32" builtinId="16"/>
    <cellStyle name="Nagłówek 2" xfId="33" builtinId="17"/>
    <cellStyle name="Nagłówek 3" xfId="34" builtinId="18"/>
    <cellStyle name="Nagłówek 4" xfId="35" builtinId="19"/>
    <cellStyle name="Neutralne" xfId="36" builtinId="28"/>
    <cellStyle name="Normalny" xfId="0" builtinId="0"/>
    <cellStyle name="Normalny 2" xfId="37"/>
    <cellStyle name="Obliczenia" xfId="38" builtinId="22"/>
    <cellStyle name="Procentowy" xfId="39" builtinId="5"/>
    <cellStyle name="Suma" xfId="40" builtinId="25"/>
    <cellStyle name="Tekst objaśnienia" xfId="41" builtinId="53"/>
    <cellStyle name="Tekst ostrzeżenia" xfId="42" builtinId="11"/>
    <cellStyle name="Tytuł" xfId="43" builtinId="15"/>
    <cellStyle name="Uwaga" xfId="44" builtinId="10"/>
    <cellStyle name="Walutowy" xfId="45" builtinId="4"/>
    <cellStyle name="Walutowy [0]" xfId="46" builtinId="7"/>
    <cellStyle name="Złe" xfId="47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6" zoomScale="100" workbookViewId="0">
      <selection activeCell="N20" activeCellId="0" sqref="N20"/>
    </sheetView>
  </sheetViews>
  <sheetFormatPr baseColWidth="8" defaultColWidth="9" defaultRowHeight="15" customHeight="1"/>
  <cols>
    <col customWidth="1" min="1" max="1" width="2.7109399999999999"/>
    <col customWidth="1" min="2" max="2" width="3.5703100000000001"/>
    <col customWidth="1" min="3" max="3" width="5.2851600000000003"/>
    <col customWidth="1" min="4" max="4" width="4.8554700000000004"/>
    <col customWidth="1" min="5" max="5" width="16"/>
    <col customWidth="1" min="6" max="6" width="12"/>
    <col customWidth="1" min="7" max="7" width="13.140599999999999"/>
    <col customWidth="1" min="8" max="8" width="11.140599999999999"/>
    <col customWidth="1" min="9" max="9" width="11.2852"/>
    <col customWidth="1" min="10" max="10" width="11.140599999999999"/>
    <col customWidth="1" min="11" max="11" width="13.2852"/>
    <col customWidth="1" min="12" max="12" width="11"/>
    <col customWidth="1" min="13" max="13" width="11.425800000000001"/>
    <col customWidth="1" min="14" max="14" width="12.2852"/>
    <col customWidth="1" min="15" max="257" width="9"/>
  </cols>
  <sheetData>
    <row r="1" ht="48.75" customHeight="1">
      <c r="L1" s="1" t="s">
        <v>0</v>
      </c>
      <c r="M1" s="1"/>
      <c r="N1" s="1"/>
    </row>
    <row r="2" ht="20.2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5" customHeight="1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5" t="s">
        <v>7</v>
      </c>
      <c r="G4" s="4" t="s">
        <v>8</v>
      </c>
      <c r="H4" s="4"/>
      <c r="I4" s="4"/>
      <c r="J4" s="4"/>
      <c r="K4" s="4"/>
      <c r="L4" s="4"/>
      <c r="M4" s="4"/>
      <c r="N4" s="4" t="s">
        <v>9</v>
      </c>
    </row>
    <row r="5" ht="15" customHeight="1">
      <c r="A5" s="3"/>
      <c r="B5" s="3"/>
      <c r="C5" s="3"/>
      <c r="D5" s="3"/>
      <c r="E5" s="4"/>
      <c r="F5" s="6"/>
      <c r="G5" s="4" t="s">
        <v>10</v>
      </c>
      <c r="H5" s="4" t="s">
        <v>11</v>
      </c>
      <c r="I5" s="4"/>
      <c r="J5" s="4"/>
      <c r="K5" s="4"/>
      <c r="L5" s="4"/>
      <c r="M5" s="4"/>
      <c r="N5" s="4"/>
    </row>
    <row r="6" ht="15" customHeight="1">
      <c r="A6" s="3"/>
      <c r="B6" s="3"/>
      <c r="C6" s="3"/>
      <c r="D6" s="3"/>
      <c r="E6" s="4"/>
      <c r="F6" s="6"/>
      <c r="G6" s="4"/>
      <c r="H6" s="4" t="s">
        <v>12</v>
      </c>
      <c r="I6" s="4" t="s">
        <v>13</v>
      </c>
      <c r="J6" s="5" t="s">
        <v>14</v>
      </c>
      <c r="K6" s="5" t="s">
        <v>15</v>
      </c>
      <c r="L6" s="4" t="s">
        <v>16</v>
      </c>
      <c r="M6" s="4" t="s">
        <v>17</v>
      </c>
      <c r="N6" s="4"/>
    </row>
    <row r="7" ht="15">
      <c r="A7" s="3"/>
      <c r="B7" s="3"/>
      <c r="C7" s="3"/>
      <c r="D7" s="3"/>
      <c r="E7" s="4"/>
      <c r="F7" s="6"/>
      <c r="G7" s="4"/>
      <c r="H7" s="4"/>
      <c r="I7" s="4"/>
      <c r="J7" s="6"/>
      <c r="K7" s="6"/>
      <c r="L7" s="4"/>
      <c r="M7" s="4"/>
      <c r="N7" s="4"/>
    </row>
    <row r="8" ht="49.5" customHeight="1">
      <c r="A8" s="3"/>
      <c r="B8" s="3"/>
      <c r="C8" s="3"/>
      <c r="D8" s="3"/>
      <c r="E8" s="4"/>
      <c r="F8" s="7"/>
      <c r="G8" s="4"/>
      <c r="H8" s="4"/>
      <c r="I8" s="4"/>
      <c r="J8" s="7"/>
      <c r="K8" s="7"/>
      <c r="L8" s="4"/>
      <c r="M8" s="4"/>
      <c r="N8" s="4"/>
    </row>
    <row r="9" ht="1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</row>
    <row r="10" s="9" customFormat="1" ht="78" customHeight="1">
      <c r="A10" s="10" t="s">
        <v>18</v>
      </c>
      <c r="B10" s="11" t="s">
        <v>19</v>
      </c>
      <c r="C10" s="11" t="s">
        <v>20</v>
      </c>
      <c r="D10" s="11" t="s">
        <v>21</v>
      </c>
      <c r="E10" s="12" t="s">
        <v>22</v>
      </c>
      <c r="F10" s="13">
        <v>3290000</v>
      </c>
      <c r="G10" s="14">
        <v>2360000</v>
      </c>
      <c r="H10" s="14">
        <v>0</v>
      </c>
      <c r="I10" s="15">
        <v>0</v>
      </c>
      <c r="J10" s="15">
        <v>0</v>
      </c>
      <c r="K10" s="16">
        <v>2360000</v>
      </c>
      <c r="L10" s="15">
        <v>0</v>
      </c>
      <c r="M10" s="15">
        <v>0</v>
      </c>
      <c r="N10" s="14">
        <v>0</v>
      </c>
    </row>
    <row r="11" ht="168.75">
      <c r="A11" s="17">
        <v>3</v>
      </c>
      <c r="B11" s="18" t="s">
        <v>19</v>
      </c>
      <c r="C11" s="18" t="s">
        <v>23</v>
      </c>
      <c r="D11" s="19" t="s">
        <v>24</v>
      </c>
      <c r="E11" s="20" t="s">
        <v>25</v>
      </c>
      <c r="F11" s="21">
        <v>5040000</v>
      </c>
      <c r="G11" s="22">
        <v>2300000</v>
      </c>
      <c r="H11" s="22">
        <v>0</v>
      </c>
      <c r="I11" s="21">
        <v>1300000</v>
      </c>
      <c r="J11" s="23">
        <v>0</v>
      </c>
      <c r="K11" s="23">
        <v>0</v>
      </c>
      <c r="L11" s="24">
        <v>0</v>
      </c>
      <c r="M11" s="22">
        <v>1000000</v>
      </c>
      <c r="N11" s="22">
        <v>0</v>
      </c>
    </row>
    <row r="12" ht="213.75">
      <c r="A12" s="17">
        <v>4</v>
      </c>
      <c r="B12" s="18" t="s">
        <v>19</v>
      </c>
      <c r="C12" s="18" t="s">
        <v>23</v>
      </c>
      <c r="D12" s="18" t="s">
        <v>26</v>
      </c>
      <c r="E12" s="20" t="s">
        <v>27</v>
      </c>
      <c r="F12" s="21">
        <v>900000</v>
      </c>
      <c r="G12" s="22">
        <v>900000</v>
      </c>
      <c r="H12" s="22">
        <v>0</v>
      </c>
      <c r="I12" s="21">
        <v>0</v>
      </c>
      <c r="J12" s="23">
        <v>0</v>
      </c>
      <c r="K12" s="23">
        <v>0</v>
      </c>
      <c r="L12" s="24">
        <v>900000</v>
      </c>
      <c r="M12" s="22">
        <v>0</v>
      </c>
      <c r="N12" s="22">
        <v>0</v>
      </c>
    </row>
    <row r="13" ht="78.75">
      <c r="A13" s="17">
        <v>5</v>
      </c>
      <c r="B13" s="18" t="s">
        <v>19</v>
      </c>
      <c r="C13" s="18" t="s">
        <v>28</v>
      </c>
      <c r="D13" s="18" t="s">
        <v>26</v>
      </c>
      <c r="E13" s="20" t="s">
        <v>29</v>
      </c>
      <c r="F13" s="21">
        <v>50000</v>
      </c>
      <c r="G13" s="22">
        <v>50000</v>
      </c>
      <c r="H13" s="22">
        <v>25000</v>
      </c>
      <c r="I13" s="21">
        <v>0</v>
      </c>
      <c r="J13" s="23">
        <v>0</v>
      </c>
      <c r="K13" s="23">
        <v>0</v>
      </c>
      <c r="L13" s="24">
        <v>25000</v>
      </c>
      <c r="M13" s="22">
        <v>0</v>
      </c>
      <c r="N13" s="22">
        <v>0</v>
      </c>
    </row>
    <row r="14" ht="22.5">
      <c r="A14" s="17">
        <v>6</v>
      </c>
      <c r="B14" s="18" t="s">
        <v>30</v>
      </c>
      <c r="C14" s="18" t="s">
        <v>31</v>
      </c>
      <c r="D14" s="18" t="s">
        <v>26</v>
      </c>
      <c r="E14" s="20" t="s">
        <v>32</v>
      </c>
      <c r="F14" s="21">
        <v>460000</v>
      </c>
      <c r="G14" s="22">
        <v>460000</v>
      </c>
      <c r="H14" s="22">
        <v>0</v>
      </c>
      <c r="I14" s="21">
        <v>0</v>
      </c>
      <c r="J14" s="23">
        <v>0</v>
      </c>
      <c r="K14" s="23">
        <v>0</v>
      </c>
      <c r="L14" s="24">
        <v>460000</v>
      </c>
      <c r="M14" s="22">
        <v>0</v>
      </c>
      <c r="N14" s="22">
        <v>0</v>
      </c>
    </row>
    <row r="15" ht="81.75" customHeight="1">
      <c r="A15" s="17">
        <v>7</v>
      </c>
      <c r="B15" s="18" t="s">
        <v>33</v>
      </c>
      <c r="C15" s="18" t="s">
        <v>34</v>
      </c>
      <c r="D15" s="19" t="s">
        <v>35</v>
      </c>
      <c r="E15" s="20" t="s">
        <v>36</v>
      </c>
      <c r="F15" s="21">
        <v>2117500</v>
      </c>
      <c r="G15" s="22">
        <v>1117500</v>
      </c>
      <c r="H15" s="22">
        <v>122500</v>
      </c>
      <c r="I15" s="22">
        <v>0</v>
      </c>
      <c r="J15" s="23">
        <v>0</v>
      </c>
      <c r="K15" s="23">
        <v>995000</v>
      </c>
      <c r="L15" s="24">
        <v>0</v>
      </c>
      <c r="M15" s="22">
        <v>0</v>
      </c>
      <c r="N15" s="22">
        <v>1000000</v>
      </c>
    </row>
    <row r="16" ht="53.25" customHeight="1">
      <c r="A16" s="17">
        <v>8</v>
      </c>
      <c r="B16" s="18" t="s">
        <v>33</v>
      </c>
      <c r="C16" s="18" t="s">
        <v>34</v>
      </c>
      <c r="D16" s="19" t="s">
        <v>37</v>
      </c>
      <c r="E16" s="20" t="s">
        <v>38</v>
      </c>
      <c r="F16" s="21">
        <v>2550000</v>
      </c>
      <c r="G16" s="22">
        <v>1600000</v>
      </c>
      <c r="H16" s="22">
        <v>50000</v>
      </c>
      <c r="I16" s="22">
        <v>0</v>
      </c>
      <c r="J16" s="23">
        <v>0</v>
      </c>
      <c r="K16" s="23">
        <v>1550000</v>
      </c>
      <c r="L16" s="24">
        <v>0</v>
      </c>
      <c r="M16" s="22">
        <v>0</v>
      </c>
      <c r="N16" s="22">
        <v>0</v>
      </c>
    </row>
    <row r="17" ht="45">
      <c r="A17" s="17">
        <v>9</v>
      </c>
      <c r="B17" s="18" t="s">
        <v>33</v>
      </c>
      <c r="C17" s="18" t="s">
        <v>34</v>
      </c>
      <c r="D17" s="19" t="s">
        <v>37</v>
      </c>
      <c r="E17" s="20" t="s">
        <v>39</v>
      </c>
      <c r="F17" s="21">
        <v>2007500</v>
      </c>
      <c r="G17" s="22">
        <v>1007500</v>
      </c>
      <c r="H17" s="22">
        <v>47500</v>
      </c>
      <c r="I17" s="22">
        <v>0</v>
      </c>
      <c r="J17" s="23">
        <v>0</v>
      </c>
      <c r="K17" s="23">
        <v>960000</v>
      </c>
      <c r="L17" s="24">
        <v>0</v>
      </c>
      <c r="M17" s="22">
        <v>0</v>
      </c>
      <c r="N17" s="22">
        <v>1000000</v>
      </c>
    </row>
    <row r="18" ht="22.5">
      <c r="A18" s="17">
        <v>10</v>
      </c>
      <c r="B18" s="18" t="s">
        <v>33</v>
      </c>
      <c r="C18" s="18" t="s">
        <v>34</v>
      </c>
      <c r="D18" s="19" t="s">
        <v>26</v>
      </c>
      <c r="E18" s="20" t="s">
        <v>40</v>
      </c>
      <c r="F18" s="21">
        <v>6600</v>
      </c>
      <c r="G18" s="22">
        <v>6600</v>
      </c>
      <c r="H18" s="22">
        <v>6600</v>
      </c>
      <c r="I18" s="22">
        <v>0</v>
      </c>
      <c r="J18" s="23">
        <v>0</v>
      </c>
      <c r="K18" s="23">
        <v>0</v>
      </c>
      <c r="L18" s="24">
        <v>0</v>
      </c>
      <c r="M18" s="22">
        <v>0</v>
      </c>
      <c r="N18" s="22">
        <v>0</v>
      </c>
    </row>
    <row r="19" ht="45">
      <c r="A19" s="17">
        <v>11</v>
      </c>
      <c r="B19" s="18" t="s">
        <v>33</v>
      </c>
      <c r="C19" s="18" t="s">
        <v>34</v>
      </c>
      <c r="D19" s="19" t="s">
        <v>26</v>
      </c>
      <c r="E19" s="20" t="s">
        <v>41</v>
      </c>
      <c r="F19" s="21">
        <v>1500000</v>
      </c>
      <c r="G19" s="22">
        <v>10000</v>
      </c>
      <c r="H19" s="22">
        <v>10000</v>
      </c>
      <c r="I19" s="22">
        <v>0</v>
      </c>
      <c r="J19" s="23">
        <v>0</v>
      </c>
      <c r="K19" s="23">
        <v>0</v>
      </c>
      <c r="L19" s="24">
        <v>0</v>
      </c>
      <c r="M19" s="22">
        <v>0</v>
      </c>
      <c r="N19" s="22">
        <v>1490000</v>
      </c>
    </row>
    <row r="20" ht="112.5">
      <c r="A20" s="17">
        <v>12</v>
      </c>
      <c r="B20" s="18" t="s">
        <v>42</v>
      </c>
      <c r="C20" s="18" t="s">
        <v>43</v>
      </c>
      <c r="D20" s="19" t="s">
        <v>37</v>
      </c>
      <c r="E20" s="20" t="s">
        <v>44</v>
      </c>
      <c r="F20" s="21">
        <v>5090000</v>
      </c>
      <c r="G20" s="22">
        <v>3070000</v>
      </c>
      <c r="H20" s="22">
        <v>570000</v>
      </c>
      <c r="I20" s="22">
        <v>0</v>
      </c>
      <c r="J20" s="23">
        <v>0</v>
      </c>
      <c r="K20" s="23">
        <v>2500000</v>
      </c>
      <c r="L20" s="24">
        <v>0</v>
      </c>
      <c r="M20" s="22">
        <v>0</v>
      </c>
      <c r="N20" s="22">
        <v>2000000</v>
      </c>
    </row>
    <row r="21" ht="22.5">
      <c r="A21" s="17">
        <v>13</v>
      </c>
      <c r="B21" s="18" t="s">
        <v>45</v>
      </c>
      <c r="C21" s="18" t="s">
        <v>46</v>
      </c>
      <c r="D21" s="19" t="s">
        <v>26</v>
      </c>
      <c r="E21" s="20" t="s">
        <v>47</v>
      </c>
      <c r="F21" s="21">
        <v>25000</v>
      </c>
      <c r="G21" s="22">
        <v>25000</v>
      </c>
      <c r="H21" s="22">
        <v>25000</v>
      </c>
      <c r="I21" s="22">
        <v>0</v>
      </c>
      <c r="J21" s="23">
        <v>0</v>
      </c>
      <c r="K21" s="23">
        <v>0</v>
      </c>
      <c r="L21" s="24">
        <v>0</v>
      </c>
      <c r="M21" s="22">
        <v>0</v>
      </c>
      <c r="N21" s="22">
        <v>0</v>
      </c>
    </row>
    <row r="22" ht="45">
      <c r="A22" s="17">
        <v>14</v>
      </c>
      <c r="B22" s="18" t="s">
        <v>48</v>
      </c>
      <c r="C22" s="18" t="s">
        <v>49</v>
      </c>
      <c r="D22" s="19" t="s">
        <v>26</v>
      </c>
      <c r="E22" s="20" t="s">
        <v>50</v>
      </c>
      <c r="F22" s="21">
        <v>78720</v>
      </c>
      <c r="G22" s="22">
        <v>78720</v>
      </c>
      <c r="H22" s="22">
        <v>78720</v>
      </c>
      <c r="I22" s="22">
        <v>0</v>
      </c>
      <c r="J22" s="23">
        <v>0</v>
      </c>
      <c r="K22" s="23">
        <v>0</v>
      </c>
      <c r="L22" s="24">
        <v>0</v>
      </c>
      <c r="M22" s="22">
        <v>0</v>
      </c>
      <c r="N22" s="22">
        <v>0</v>
      </c>
    </row>
    <row r="23" ht="31.5">
      <c r="A23" s="17">
        <v>15</v>
      </c>
      <c r="B23" s="18" t="s">
        <v>48</v>
      </c>
      <c r="C23" s="18" t="s">
        <v>49</v>
      </c>
      <c r="D23" s="19" t="s">
        <v>51</v>
      </c>
      <c r="E23" s="20" t="s">
        <v>52</v>
      </c>
      <c r="F23" s="21">
        <v>453308</v>
      </c>
      <c r="G23" s="22">
        <v>405000</v>
      </c>
      <c r="H23" s="22">
        <v>5000</v>
      </c>
      <c r="I23" s="22">
        <v>0</v>
      </c>
      <c r="J23" s="23">
        <v>0</v>
      </c>
      <c r="K23" s="23">
        <v>0</v>
      </c>
      <c r="L23" s="24">
        <v>0</v>
      </c>
      <c r="M23" s="22">
        <v>400000</v>
      </c>
      <c r="N23" s="22">
        <v>48308</v>
      </c>
    </row>
    <row r="24" ht="22.5">
      <c r="A24" s="17">
        <v>16</v>
      </c>
      <c r="B24" s="18" t="s">
        <v>53</v>
      </c>
      <c r="C24" s="18" t="s">
        <v>54</v>
      </c>
      <c r="D24" s="19" t="s">
        <v>26</v>
      </c>
      <c r="E24" s="20" t="s">
        <v>55</v>
      </c>
      <c r="F24" s="21">
        <v>41000</v>
      </c>
      <c r="G24" s="22">
        <v>41000</v>
      </c>
      <c r="H24" s="22">
        <v>0</v>
      </c>
      <c r="I24" s="22">
        <v>0</v>
      </c>
      <c r="J24" s="23">
        <v>0</v>
      </c>
      <c r="K24" s="23">
        <v>0</v>
      </c>
      <c r="L24" s="24">
        <v>41000</v>
      </c>
      <c r="M24" s="22">
        <v>0</v>
      </c>
      <c r="N24" s="22">
        <v>0</v>
      </c>
    </row>
    <row r="25" ht="22.5">
      <c r="A25" s="17">
        <v>17</v>
      </c>
      <c r="B25" s="18" t="s">
        <v>56</v>
      </c>
      <c r="C25" s="18" t="s">
        <v>57</v>
      </c>
      <c r="D25" s="19" t="s">
        <v>58</v>
      </c>
      <c r="E25" s="20" t="s">
        <v>59</v>
      </c>
      <c r="F25" s="21">
        <v>10799</v>
      </c>
      <c r="G25" s="22">
        <v>10799</v>
      </c>
      <c r="H25" s="22">
        <v>10799</v>
      </c>
      <c r="I25" s="22">
        <v>0</v>
      </c>
      <c r="J25" s="23">
        <v>0</v>
      </c>
      <c r="K25" s="23">
        <v>0</v>
      </c>
      <c r="L25" s="24">
        <v>0</v>
      </c>
      <c r="M25" s="22">
        <v>0</v>
      </c>
      <c r="N25" s="22">
        <v>0</v>
      </c>
    </row>
    <row r="26" ht="77.25" customHeight="1">
      <c r="A26" s="17">
        <v>18</v>
      </c>
      <c r="B26" s="18" t="s">
        <v>60</v>
      </c>
      <c r="C26" s="18" t="s">
        <v>61</v>
      </c>
      <c r="D26" s="19" t="s">
        <v>26</v>
      </c>
      <c r="E26" s="20" t="s">
        <v>62</v>
      </c>
      <c r="F26" s="21">
        <v>2649000</v>
      </c>
      <c r="G26" s="22">
        <v>1519000</v>
      </c>
      <c r="H26" s="22">
        <v>140000</v>
      </c>
      <c r="I26" s="22">
        <v>0</v>
      </c>
      <c r="J26" s="23">
        <v>0</v>
      </c>
      <c r="K26" s="23">
        <v>0</v>
      </c>
      <c r="L26" s="24">
        <v>1379000</v>
      </c>
      <c r="M26" s="22">
        <v>0</v>
      </c>
      <c r="N26" s="22">
        <v>1110000</v>
      </c>
    </row>
    <row r="27" ht="15">
      <c r="A27" s="25" t="s">
        <v>63</v>
      </c>
      <c r="B27" s="25"/>
      <c r="C27" s="25"/>
      <c r="D27" s="25"/>
      <c r="E27" s="25"/>
      <c r="F27" s="26">
        <f>SUM(F10:F26)</f>
        <v>26269427</v>
      </c>
      <c r="G27" s="26">
        <f>SUM(G10:G26)</f>
        <v>14961119</v>
      </c>
      <c r="H27" s="26">
        <f>SUM(H10:H26)</f>
        <v>1091119</v>
      </c>
      <c r="I27" s="26">
        <f>SUM(I10:I26)</f>
        <v>1300000</v>
      </c>
      <c r="J27" s="26">
        <f>SUM(J10:J26)</f>
        <v>0</v>
      </c>
      <c r="K27" s="26">
        <f>SUM(K10:K26)</f>
        <v>8365000</v>
      </c>
      <c r="L27" s="26">
        <f>SUM(L10:L26)</f>
        <v>2805000</v>
      </c>
      <c r="M27" s="26">
        <f>SUM(M10:M26)</f>
        <v>1400000</v>
      </c>
      <c r="N27" s="26">
        <f>SUM(N10:N26)</f>
        <v>6648308</v>
      </c>
    </row>
    <row r="28" ht="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30" ht="1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ht="15">
      <c r="A31" s="30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</sheetData>
  <mergeCells count="19">
    <mergeCell ref="L1:N1"/>
    <mergeCell ref="A2:N2"/>
    <mergeCell ref="A4:A8"/>
    <mergeCell ref="B4:B8"/>
    <mergeCell ref="C4:C8"/>
    <mergeCell ref="D4:D8"/>
    <mergeCell ref="E4:E8"/>
    <mergeCell ref="F4:F8"/>
    <mergeCell ref="G4:M4"/>
    <mergeCell ref="N4:N8"/>
    <mergeCell ref="G5:G8"/>
    <mergeCell ref="H5:M5"/>
    <mergeCell ref="H6:H8"/>
    <mergeCell ref="I6:I8"/>
    <mergeCell ref="J6:J8"/>
    <mergeCell ref="K6:K8"/>
    <mergeCell ref="L6:L8"/>
    <mergeCell ref="M6:M8"/>
    <mergeCell ref="A27:E27"/>
  </mergeCells>
  <printOptions headings="0" gridLines="0"/>
  <pageMargins left="0.27559099999999992" right="0.27559099999999992" top="0.39370099999999991" bottom="0.39370099999999991" header="0.39370099999999991" footer="0.39370099999999991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</dc:creator>
  <cp:revision>10</cp:revision>
  <dcterms:created xsi:type="dcterms:W3CDTF">2022-07-13T08:09:00Z</dcterms:created>
  <dcterms:modified xsi:type="dcterms:W3CDTF">2024-09-12T12:34:43Z</dcterms:modified>
  <cp:version>917504</cp:version>
</cp:coreProperties>
</file>